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195" windowHeight="7740"/>
  </bookViews>
  <sheets>
    <sheet name="By Peter Hale" sheetId="2" r:id="rId1"/>
    <sheet name="Cash flow Calculator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2" i="1"/>
  <c r="M19"/>
  <c r="G18"/>
  <c r="G8"/>
  <c r="G21" s="1"/>
  <c r="G23" s="1"/>
</calcChain>
</file>

<file path=xl/sharedStrings.xml><?xml version="1.0" encoding="utf-8"?>
<sst xmlns="http://schemas.openxmlformats.org/spreadsheetml/2006/main" count="38" uniqueCount="37">
  <si>
    <t>Sales Income for 12 months</t>
  </si>
  <si>
    <t>Other Income</t>
  </si>
  <si>
    <t>Your Income Statement</t>
  </si>
  <si>
    <t>Your Start-up costs</t>
  </si>
  <si>
    <t>Website Development</t>
  </si>
  <si>
    <t>Cars and Vans</t>
  </si>
  <si>
    <t>Rent and rates</t>
  </si>
  <si>
    <t>Purchase of stock</t>
  </si>
  <si>
    <t>Register your business</t>
  </si>
  <si>
    <t>Initial marketing</t>
  </si>
  <si>
    <t>Company Identity set-up</t>
  </si>
  <si>
    <t>Insurance</t>
  </si>
  <si>
    <t>Ongoing month to month costs</t>
  </si>
  <si>
    <t>Trade subscriptions</t>
  </si>
  <si>
    <t>Vehicle fuel and maintenance</t>
  </si>
  <si>
    <t>Utility Expenses</t>
  </si>
  <si>
    <t>Wages &amp; salaries incl. NI</t>
  </si>
  <si>
    <t>Accountancy</t>
  </si>
  <si>
    <t>Marketing costs</t>
  </si>
  <si>
    <t>Stationery</t>
  </si>
  <si>
    <t>Travel &amp; entertaining</t>
  </si>
  <si>
    <t>Pension &amp; medical costs</t>
  </si>
  <si>
    <t>Subsistence</t>
  </si>
  <si>
    <t>Stock purchase</t>
  </si>
  <si>
    <t>Any other costs</t>
  </si>
  <si>
    <t>Total Income</t>
  </si>
  <si>
    <t>Total Costs</t>
  </si>
  <si>
    <t>Sub Total</t>
  </si>
  <si>
    <t>Sub Total - per month</t>
  </si>
  <si>
    <t>Results for the first 12 months:</t>
  </si>
  <si>
    <t>Enter your data in the red fields</t>
  </si>
  <si>
    <t>Total costs are shown as "start-up costs" plus 12 times "ongoing costs"</t>
  </si>
  <si>
    <t>Copyright Teneric Limited</t>
  </si>
  <si>
    <t>http://www.teneric.co.uk</t>
  </si>
  <si>
    <t>Net income - Profit or (loss)</t>
  </si>
  <si>
    <t>Teneric Cash Flow Calculator</t>
  </si>
  <si>
    <t>This spreadsheet contains a cash flow forecast calculator for sales, costs and margins. It was created by Peter Hale.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</si>
</sst>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0" xfId="0" applyFont="1"/>
    <xf numFmtId="0" fontId="6" fillId="0" borderId="0" xfId="1" applyAlignment="1" applyProtection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neric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7" sqref="A7"/>
    </sheetView>
  </sheetViews>
  <sheetFormatPr defaultRowHeight="15"/>
  <sheetData>
    <row r="1" spans="1:1">
      <c r="A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2:M30"/>
  <sheetViews>
    <sheetView topLeftCell="B1" workbookViewId="0">
      <selection activeCell="H37" sqref="H37"/>
    </sheetView>
  </sheetViews>
  <sheetFormatPr defaultRowHeight="15"/>
  <sheetData>
    <row r="2" spans="3:13" ht="18.75">
      <c r="C2" s="1" t="s">
        <v>35</v>
      </c>
    </row>
    <row r="3" spans="3:13">
      <c r="C3" t="s">
        <v>30</v>
      </c>
    </row>
    <row r="5" spans="3:13">
      <c r="C5" s="4" t="s">
        <v>2</v>
      </c>
      <c r="I5" s="4" t="s">
        <v>12</v>
      </c>
    </row>
    <row r="6" spans="3:13">
      <c r="C6" t="s">
        <v>0</v>
      </c>
      <c r="G6" s="6">
        <v>1000</v>
      </c>
      <c r="I6" t="s">
        <v>11</v>
      </c>
      <c r="M6" s="6">
        <v>10</v>
      </c>
    </row>
    <row r="7" spans="3:13">
      <c r="C7" t="s">
        <v>1</v>
      </c>
      <c r="G7" s="6">
        <v>800</v>
      </c>
      <c r="I7" t="s">
        <v>13</v>
      </c>
      <c r="M7" s="6">
        <v>10</v>
      </c>
    </row>
    <row r="8" spans="3:13" s="3" customFormat="1">
      <c r="C8" s="5" t="s">
        <v>27</v>
      </c>
      <c r="D8" s="5"/>
      <c r="E8" s="5"/>
      <c r="F8" s="5"/>
      <c r="G8" s="5">
        <f>+G7+G6</f>
        <v>1800</v>
      </c>
      <c r="I8" t="s">
        <v>14</v>
      </c>
      <c r="J8"/>
      <c r="K8"/>
      <c r="L8"/>
      <c r="M8" s="6">
        <v>10</v>
      </c>
    </row>
    <row r="9" spans="3:13">
      <c r="I9" t="s">
        <v>15</v>
      </c>
      <c r="M9" s="6">
        <v>10</v>
      </c>
    </row>
    <row r="10" spans="3:13">
      <c r="C10" s="4" t="s">
        <v>3</v>
      </c>
      <c r="I10" t="s">
        <v>16</v>
      </c>
      <c r="M10" s="6">
        <v>10</v>
      </c>
    </row>
    <row r="11" spans="3:13">
      <c r="C11" t="s">
        <v>4</v>
      </c>
      <c r="G11" s="6">
        <v>10</v>
      </c>
      <c r="I11" t="s">
        <v>17</v>
      </c>
      <c r="M11" s="6">
        <v>10</v>
      </c>
    </row>
    <row r="12" spans="3:13">
      <c r="C12" t="s">
        <v>5</v>
      </c>
      <c r="G12" s="6">
        <v>10</v>
      </c>
      <c r="I12" t="s">
        <v>18</v>
      </c>
      <c r="M12" s="6">
        <v>10</v>
      </c>
    </row>
    <row r="13" spans="3:13">
      <c r="C13" t="s">
        <v>6</v>
      </c>
      <c r="G13" s="6">
        <v>10</v>
      </c>
      <c r="I13" t="s">
        <v>19</v>
      </c>
      <c r="M13" s="6">
        <v>10</v>
      </c>
    </row>
    <row r="14" spans="3:13">
      <c r="C14" t="s">
        <v>7</v>
      </c>
      <c r="G14" s="6">
        <v>10</v>
      </c>
      <c r="I14" t="s">
        <v>20</v>
      </c>
      <c r="M14" s="6">
        <v>10</v>
      </c>
    </row>
    <row r="15" spans="3:13">
      <c r="C15" t="s">
        <v>8</v>
      </c>
      <c r="G15" s="6">
        <v>10</v>
      </c>
      <c r="I15" t="s">
        <v>21</v>
      </c>
      <c r="M15" s="6">
        <v>10</v>
      </c>
    </row>
    <row r="16" spans="3:13">
      <c r="C16" t="s">
        <v>9</v>
      </c>
      <c r="G16" s="6">
        <v>10</v>
      </c>
      <c r="I16" t="s">
        <v>22</v>
      </c>
      <c r="M16" s="6">
        <v>10</v>
      </c>
    </row>
    <row r="17" spans="3:13">
      <c r="C17" t="s">
        <v>10</v>
      </c>
      <c r="G17" s="6">
        <v>10</v>
      </c>
      <c r="I17" t="s">
        <v>23</v>
      </c>
      <c r="M17" s="6">
        <v>10</v>
      </c>
    </row>
    <row r="18" spans="3:13">
      <c r="C18" s="5" t="s">
        <v>27</v>
      </c>
      <c r="D18" s="5"/>
      <c r="E18" s="5"/>
      <c r="F18" s="5"/>
      <c r="G18" s="5">
        <f>SUM(G11:G17)</f>
        <v>70</v>
      </c>
      <c r="I18" t="s">
        <v>24</v>
      </c>
      <c r="M18" s="6">
        <v>10</v>
      </c>
    </row>
    <row r="19" spans="3:13">
      <c r="I19" s="5" t="s">
        <v>28</v>
      </c>
      <c r="J19" s="5"/>
      <c r="K19" s="5"/>
      <c r="L19" s="5"/>
      <c r="M19" s="5">
        <f>SUM(M6:M18)</f>
        <v>130</v>
      </c>
    </row>
    <row r="20" spans="3:13">
      <c r="C20" t="s">
        <v>29</v>
      </c>
    </row>
    <row r="21" spans="3:13">
      <c r="C21" s="2" t="s">
        <v>25</v>
      </c>
      <c r="D21" s="2"/>
      <c r="E21" s="2"/>
      <c r="F21" s="2"/>
      <c r="G21" s="2">
        <f>+G8</f>
        <v>1800</v>
      </c>
    </row>
    <row r="22" spans="3:13">
      <c r="C22" s="2" t="s">
        <v>26</v>
      </c>
      <c r="D22" s="2"/>
      <c r="E22" s="2"/>
      <c r="F22" s="2"/>
      <c r="G22" s="2">
        <f>+G18+(M19*12)</f>
        <v>1630</v>
      </c>
    </row>
    <row r="23" spans="3:13" ht="15.75" thickBot="1">
      <c r="C23" s="8" t="s">
        <v>34</v>
      </c>
      <c r="D23" s="8"/>
      <c r="E23" s="8"/>
      <c r="F23" s="8"/>
      <c r="G23" s="8">
        <f>+G21-G22</f>
        <v>170</v>
      </c>
    </row>
    <row r="24" spans="3:13" ht="15.75" thickTop="1"/>
    <row r="26" spans="3:13">
      <c r="C26" s="2" t="s">
        <v>31</v>
      </c>
    </row>
    <row r="29" spans="3:13">
      <c r="C29" t="s">
        <v>32</v>
      </c>
    </row>
    <row r="30" spans="3:13">
      <c r="C30" s="7" t="s">
        <v>33</v>
      </c>
    </row>
  </sheetData>
  <hyperlinks>
    <hyperlink ref="C30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Peter Hale</vt:lpstr>
      <vt:lpstr>Cash flow Calculator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2013-08-25T15:30:01Z</dcterms:created>
  <dcterms:modified xsi:type="dcterms:W3CDTF">2013-08-29T08:17:41Z</dcterms:modified>
</cp:coreProperties>
</file>